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SVENSJO\Desktop\Skrivbord 2018\Kunder\Revisorsnämnden\HT 2020\Slutlig\"/>
    </mc:Choice>
  </mc:AlternateContent>
  <xr:revisionPtr revIDLastSave="0" documentId="8_{608EFE49-0EE3-4E19-9E9F-4B913965097A}" xr6:coauthVersionLast="44" xr6:coauthVersionMax="44" xr10:uidLastSave="{00000000-0000-0000-0000-000000000000}"/>
  <bookViews>
    <workbookView xWindow="-120" yWindow="-120" windowWidth="29040" windowHeight="15840" xr2:uid="{79E22A04-320D-4977-BF02-2D605CD2A8E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" l="1"/>
  <c r="B10" i="1"/>
  <c r="B30" i="1"/>
  <c r="B28" i="1"/>
  <c r="B31" i="1" s="1"/>
  <c r="B33" i="1" s="1"/>
  <c r="B25" i="1"/>
</calcChain>
</file>

<file path=xl/sharedStrings.xml><?xml version="1.0" encoding="utf-8"?>
<sst xmlns="http://schemas.openxmlformats.org/spreadsheetml/2006/main" count="31" uniqueCount="30">
  <si>
    <t>RE HT20</t>
  </si>
  <si>
    <t>Balansräkning Transpro AB vid förvärv</t>
  </si>
  <si>
    <t>Mkr</t>
  </si>
  <si>
    <t>Materiella anläggningstillgångar</t>
  </si>
  <si>
    <t>Varulager</t>
  </si>
  <si>
    <t>Omsättningstillgångar</t>
  </si>
  <si>
    <t>Kassa och bank</t>
  </si>
  <si>
    <t xml:space="preserve">Eget kapital </t>
  </si>
  <si>
    <t>Långfristiga skulder</t>
  </si>
  <si>
    <t>Kortfristiga skulder</t>
  </si>
  <si>
    <t>Kassaflöde koncernen 2020-12-31 före justering av förvärvat dotterbolag</t>
  </si>
  <si>
    <t>Rörelseresultat</t>
  </si>
  <si>
    <t>Betald skatt</t>
  </si>
  <si>
    <t>Betalda räntor</t>
  </si>
  <si>
    <t>Poster som inte ingår i kassaflödet</t>
  </si>
  <si>
    <t>Förändring varulager</t>
  </si>
  <si>
    <t>Förändring rörelsefordringar</t>
  </si>
  <si>
    <t>Förändring rörelseskulder</t>
  </si>
  <si>
    <t>Kassaflöde från den löpande verksamheten</t>
  </si>
  <si>
    <t>Förvärv av materiella anläggningstillgångar</t>
  </si>
  <si>
    <t>Förvärv av dotterbolag</t>
  </si>
  <si>
    <t>Kassaflöde från investeringsverksamheten</t>
  </si>
  <si>
    <t>Förändring av lån</t>
  </si>
  <si>
    <t>Kassaflöde från finansieringsverksamheten</t>
  </si>
  <si>
    <t>Årets kassaflöde</t>
  </si>
  <si>
    <t>Kassa och bank vid årets början</t>
  </si>
  <si>
    <t>Kassa och bank vid årets slut</t>
  </si>
  <si>
    <t>Summa Tillgångar</t>
  </si>
  <si>
    <t>Summa eget Kapital och Skulder</t>
  </si>
  <si>
    <t>Bilaga uppgift 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</si>
</sst>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F33CF-8A88-4799-B030-7BA6C0B8194C}">
  <sheetPr>
    <pageSetUpPr fitToPage="1"/>
  </sheetPr>
  <dimension ref="A1:B33"/>
  <sheetViews>
    <sheetView tabSelected="1" topLeftCell="A7" workbookViewId="0">
      <selection activeCell="M19" sqref="M19"/>
    </sheetView>
  </sheetViews>
  <sheetFormatPr defaultRowHeight="15" x14ac:dyDescent="0.25"/>
  <cols>
    <col min="1" max="1" width="60.42578125" customWidth="1"/>
    <col min="2" max="2" width="20.140625" customWidth="1"/>
  </cols>
  <sheetData>
    <row r="1" spans="1:2" x14ac:dyDescent="0.25">
      <c r="A1" s="1" t="s">
        <v>0</v>
      </c>
    </row>
    <row r="2" spans="1:2" x14ac:dyDescent="0.25">
      <c r="A2" s="1"/>
    </row>
    <row r="3" spans="1:2" x14ac:dyDescent="0.25">
      <c r="A3" s="1" t="s">
        <v>29</v>
      </c>
    </row>
    <row r="4" spans="1:2" ht="15.75" thickBot="1" x14ac:dyDescent="0.3"/>
    <row r="5" spans="1:2" x14ac:dyDescent="0.25">
      <c r="A5" s="2" t="s">
        <v>1</v>
      </c>
      <c r="B5" s="3" t="s">
        <v>2</v>
      </c>
    </row>
    <row r="6" spans="1:2" x14ac:dyDescent="0.25">
      <c r="A6" s="4" t="s">
        <v>3</v>
      </c>
      <c r="B6" s="5">
        <v>100</v>
      </c>
    </row>
    <row r="7" spans="1:2" x14ac:dyDescent="0.25">
      <c r="A7" s="6" t="s">
        <v>4</v>
      </c>
      <c r="B7" s="5">
        <v>80</v>
      </c>
    </row>
    <row r="8" spans="1:2" x14ac:dyDescent="0.25">
      <c r="A8" s="4" t="s">
        <v>5</v>
      </c>
      <c r="B8" s="5">
        <v>90</v>
      </c>
    </row>
    <row r="9" spans="1:2" x14ac:dyDescent="0.25">
      <c r="A9" s="4" t="s">
        <v>6</v>
      </c>
      <c r="B9" s="5">
        <v>10</v>
      </c>
    </row>
    <row r="10" spans="1:2" x14ac:dyDescent="0.25">
      <c r="A10" s="7" t="s">
        <v>27</v>
      </c>
      <c r="B10" s="8">
        <f>SUM(B6:B9)</f>
        <v>280</v>
      </c>
    </row>
    <row r="11" spans="1:2" x14ac:dyDescent="0.25">
      <c r="A11" s="4" t="s">
        <v>7</v>
      </c>
      <c r="B11" s="5">
        <v>80</v>
      </c>
    </row>
    <row r="12" spans="1:2" x14ac:dyDescent="0.25">
      <c r="A12" s="4" t="s">
        <v>8</v>
      </c>
      <c r="B12" s="5">
        <v>90</v>
      </c>
    </row>
    <row r="13" spans="1:2" x14ac:dyDescent="0.25">
      <c r="A13" s="4" t="s">
        <v>9</v>
      </c>
      <c r="B13" s="5">
        <v>110</v>
      </c>
    </row>
    <row r="14" spans="1:2" x14ac:dyDescent="0.25">
      <c r="A14" s="9" t="s">
        <v>28</v>
      </c>
      <c r="B14" s="10">
        <f>SUM(B11:B13)</f>
        <v>280</v>
      </c>
    </row>
    <row r="16" spans="1:2" ht="15.75" thickBot="1" x14ac:dyDescent="0.3"/>
    <row r="17" spans="1:2" ht="25.5" x14ac:dyDescent="0.25">
      <c r="A17" s="2" t="s">
        <v>10</v>
      </c>
      <c r="B17" s="3" t="s">
        <v>2</v>
      </c>
    </row>
    <row r="18" spans="1:2" x14ac:dyDescent="0.25">
      <c r="A18" s="4" t="s">
        <v>11</v>
      </c>
      <c r="B18" s="5">
        <v>500</v>
      </c>
    </row>
    <row r="19" spans="1:2" x14ac:dyDescent="0.25">
      <c r="A19" s="6" t="s">
        <v>12</v>
      </c>
      <c r="B19" s="5">
        <v>0</v>
      </c>
    </row>
    <row r="20" spans="1:2" x14ac:dyDescent="0.25">
      <c r="A20" s="4" t="s">
        <v>13</v>
      </c>
      <c r="B20" s="5">
        <v>-20</v>
      </c>
    </row>
    <row r="21" spans="1:2" x14ac:dyDescent="0.25">
      <c r="A21" s="4" t="s">
        <v>14</v>
      </c>
      <c r="B21" s="5">
        <v>40</v>
      </c>
    </row>
    <row r="22" spans="1:2" x14ac:dyDescent="0.25">
      <c r="A22" s="4" t="s">
        <v>15</v>
      </c>
      <c r="B22" s="5">
        <v>10</v>
      </c>
    </row>
    <row r="23" spans="1:2" x14ac:dyDescent="0.25">
      <c r="A23" s="4" t="s">
        <v>16</v>
      </c>
      <c r="B23" s="5">
        <v>25</v>
      </c>
    </row>
    <row r="24" spans="1:2" x14ac:dyDescent="0.25">
      <c r="A24" s="4" t="s">
        <v>17</v>
      </c>
      <c r="B24" s="5">
        <v>-30</v>
      </c>
    </row>
    <row r="25" spans="1:2" x14ac:dyDescent="0.25">
      <c r="A25" s="7" t="s">
        <v>18</v>
      </c>
      <c r="B25" s="8">
        <f>SUM(B18:B24)</f>
        <v>525</v>
      </c>
    </row>
    <row r="26" spans="1:2" x14ac:dyDescent="0.25">
      <c r="A26" s="4" t="s">
        <v>19</v>
      </c>
      <c r="B26" s="5">
        <v>-150</v>
      </c>
    </row>
    <row r="27" spans="1:2" x14ac:dyDescent="0.25">
      <c r="A27" s="4" t="s">
        <v>20</v>
      </c>
      <c r="B27" s="5"/>
    </row>
    <row r="28" spans="1:2" x14ac:dyDescent="0.25">
      <c r="A28" s="7" t="s">
        <v>21</v>
      </c>
      <c r="B28" s="8">
        <f>SUM(B26:B27)</f>
        <v>-150</v>
      </c>
    </row>
    <row r="29" spans="1:2" x14ac:dyDescent="0.25">
      <c r="A29" s="4" t="s">
        <v>22</v>
      </c>
      <c r="B29" s="5">
        <v>100</v>
      </c>
    </row>
    <row r="30" spans="1:2" x14ac:dyDescent="0.25">
      <c r="A30" s="7" t="s">
        <v>23</v>
      </c>
      <c r="B30" s="8">
        <f>SUM(B29)</f>
        <v>100</v>
      </c>
    </row>
    <row r="31" spans="1:2" x14ac:dyDescent="0.25">
      <c r="A31" s="4" t="s">
        <v>24</v>
      </c>
      <c r="B31" s="5">
        <f>B25+B28+B30</f>
        <v>475</v>
      </c>
    </row>
    <row r="32" spans="1:2" x14ac:dyDescent="0.25">
      <c r="A32" s="4" t="s">
        <v>25</v>
      </c>
      <c r="B32" s="5">
        <v>320</v>
      </c>
    </row>
    <row r="33" spans="1:2" x14ac:dyDescent="0.25">
      <c r="A33" s="7" t="s">
        <v>26</v>
      </c>
      <c r="B33" s="8">
        <f>B31+B32</f>
        <v>795</v>
      </c>
    </row>
  </sheetData>
  <pageMargins left="0.7" right="0.7" top="0.75" bottom="0.75" header="0.3" footer="0.3"/>
  <pageSetup paperSize="9" scale="9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Svensson</dc:creator>
  <cp:lastModifiedBy>Jonas Svensson</cp:lastModifiedBy>
  <cp:lastPrinted>2020-10-22T09:42:30Z</cp:lastPrinted>
  <dcterms:created xsi:type="dcterms:W3CDTF">2020-10-22T08:42:28Z</dcterms:created>
  <dcterms:modified xsi:type="dcterms:W3CDTF">2020-11-05T10:27:12Z</dcterms:modified>
</cp:coreProperties>
</file>